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3" activeTab="6"/>
  </bookViews>
  <sheets>
    <sheet name="38. МДОО" sheetId="1" r:id="rId1"/>
    <sheet name="39. Школа-детский сад" sheetId="2" r:id="rId2"/>
    <sheet name="40. ОО с дошкольными групами" sheetId="3" r:id="rId3"/>
    <sheet name="41. ОО только с ГКП" sheetId="6" r:id="rId4"/>
    <sheet name="42. ЧДОО" sheetId="4" r:id="rId5"/>
    <sheet name="43ИП (ООО) по присмотру и уходу" sheetId="5" r:id="rId6"/>
    <sheet name="44. Всего сдали 85-К" sheetId="7" r:id="rId7"/>
  </sheets>
  <definedNames>
    <definedName name="_xlnm.Print_Area" localSheetId="1">'39. Школа-детский сад'!$A$1:$Y$6</definedName>
    <definedName name="_xlnm.Print_Area" localSheetId="3">'41. ОО только с ГКП'!$A$1:$M$7</definedName>
    <definedName name="_xlnm.Print_Area" localSheetId="5">'43ИП (ООО) по присмотру и уходу'!$A$1:$W$6</definedName>
    <definedName name="_xlnm.Print_Area" localSheetId="6">'44. Всего сдали 85-К'!$A$1:$I$5</definedName>
  </definedNames>
  <calcPr calcId="145621"/>
</workbook>
</file>

<file path=xl/calcChain.xml><?xml version="1.0" encoding="utf-8"?>
<calcChain xmlns="http://schemas.openxmlformats.org/spreadsheetml/2006/main">
  <c r="M8" i="1" l="1"/>
  <c r="L8" i="1"/>
  <c r="I5" i="7" l="1"/>
</calcChain>
</file>

<file path=xl/sharedStrings.xml><?xml version="1.0" encoding="utf-8"?>
<sst xmlns="http://schemas.openxmlformats.org/spreadsheetml/2006/main" count="239" uniqueCount="118">
  <si>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</si>
  <si>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</si>
  <si>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</si>
  <si>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</si>
  <si>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</si>
  <si>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</si>
  <si>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</si>
  <si>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</si>
  <si>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</si>
  <si>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</si>
  <si>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Итого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</si>
  <si>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</si>
  <si>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</si>
  <si>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</si>
  <si>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</si>
  <si>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</si>
  <si>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Адрес сайта, электронной почты</t>
  </si>
  <si>
    <t>Адрес учреждения</t>
  </si>
  <si>
    <t>Номер телефона</t>
  </si>
  <si>
    <t>Подпись руководителя муниципального органа управления образованием</t>
  </si>
  <si>
    <t>Ф.И.О. директора</t>
  </si>
  <si>
    <t>Ф.И.О. заведующего (директора)</t>
  </si>
  <si>
    <t>Отметка о представлении формы федерального статистического наблюдения №85-К (1-при условии представления отчета;
0-не представления)</t>
  </si>
  <si>
    <t>Наименование муниципального образования</t>
  </si>
  <si>
    <t xml:space="preserve">Количество организаций представивших форму стат. наблюдения формы 85-К </t>
  </si>
  <si>
    <t>МДОО</t>
  </si>
  <si>
    <t>ОО с дошкольными группами</t>
  </si>
  <si>
    <t>школа-детский сад</t>
  </si>
  <si>
    <t>ОО только с ГКП</t>
  </si>
  <si>
    <t>ЧДОО</t>
  </si>
  <si>
    <t>ООО по присмотру и уходу</t>
  </si>
  <si>
    <t>Всего организаций представивших 85-К</t>
  </si>
  <si>
    <t>Реквизиты лицензии на осуществление образовательной деятельности по программам дошкольного образования (серия, номер, дата выдачи)</t>
  </si>
  <si>
    <t>Информация о численности дошкольных организаций (ИП) представивших форму федерального статистического наблюдения №85-К за 2020 год</t>
  </si>
  <si>
    <t>Количество групп кратковеремнного пребывания</t>
  </si>
  <si>
    <t>Количество мест в группах кратковеремнного пребывания</t>
  </si>
  <si>
    <t>Чмсленность детей в группах кратковеремнного пребывания</t>
  </si>
  <si>
    <t>Количество групп сокращенного пребывания</t>
  </si>
  <si>
    <t>Количество мест сокращенного пребывания</t>
  </si>
  <si>
    <t>Численность детей в группах сокращенного пребывания</t>
  </si>
  <si>
    <t>Количество групп продленного дня пребывания</t>
  </si>
  <si>
    <t>Количество мест продленного дня пребывания</t>
  </si>
  <si>
    <t>Чмсленность детей в группах  продленного дня пребывания</t>
  </si>
  <si>
    <t>Количество групп круглосуточного дня пребывания</t>
  </si>
  <si>
    <t>Количество мест круглосуточного пребывания</t>
  </si>
  <si>
    <t>Численность детей на круглосуточном пребывании</t>
  </si>
  <si>
    <t>МДОУ "Краснояружский детский сад общеразвивающего вида"</t>
  </si>
  <si>
    <t>1.</t>
  </si>
  <si>
    <t>2.</t>
  </si>
  <si>
    <t>МДОУ "Краснояружский ЦРР - детский сад "</t>
  </si>
  <si>
    <t>МБДОУ "Краснояружский детский сад "Солнечный"</t>
  </si>
  <si>
    <t>МДОУ "Вязовской детский сад"</t>
  </si>
  <si>
    <t>МДОУ "Сергиевский детский сад"</t>
  </si>
  <si>
    <t>МДОУ "Демидовский детский сад"</t>
  </si>
  <si>
    <t>Краснояружский район</t>
  </si>
  <si>
    <t>Зернова Анна Александровна</t>
  </si>
  <si>
    <t>Жиленко Людмила Александровна</t>
  </si>
  <si>
    <t>Жиленко Елена Александровна</t>
  </si>
  <si>
    <t>Сосоенко Нина Ивановна</t>
  </si>
  <si>
    <t>Кулакова Галина Владимировна</t>
  </si>
  <si>
    <t>Мокрищева Валентина Григорьевна</t>
  </si>
  <si>
    <t>309420Белгородская  область,Краснояружский район, п.Красная Яруга, ул. Парковая, 92</t>
  </si>
  <si>
    <t>309420, Белгородская область, п.Красная Яруга, ул.Мира, 23</t>
  </si>
  <si>
    <t xml:space="preserve">адрес сайта :yaruga-yo.ru/det_sad_3
адрес электронной почты: 
super.detskiisad@yandex.ru
</t>
  </si>
  <si>
    <t>8(47263)45-4-36</t>
  </si>
  <si>
    <t>серия 31Л01, номер 0001890, 02.02.2016г.</t>
  </si>
  <si>
    <t>309420, Белгородская область, п.Красная Яруга, Юности, 25</t>
  </si>
  <si>
    <t>сайт:yaruga-yo.ru/solar   электронная почта:solnechniykr@yandex.ru</t>
  </si>
  <si>
    <t>серия31Л01, номер 0002445,21.12.2018г</t>
  </si>
  <si>
    <t>309433, Белгородская область, Краснояружский район, с.Демидовка, ул.Школьная , 1</t>
  </si>
  <si>
    <t xml:space="preserve">адрес сайта :yaruga-yo.ru/demidovka
адрес электронной почты:  demidovkasch@rambler.ru
</t>
  </si>
  <si>
    <t>8(47263)48-1-74</t>
  </si>
  <si>
    <t>серия 31Л01, номер 0002215, 21.12.2015г</t>
  </si>
  <si>
    <t>309430 Белгородская область, Краснояружский район,с. Вязовое, ул. Первомайская , 43</t>
  </si>
  <si>
    <t>адрес электронной почты:  v-detsad @ yandex.ru
адрес сайта: yaruga-yo.ru/sad_v</t>
  </si>
  <si>
    <t>8(47263)44-1-26</t>
  </si>
  <si>
    <t>серия 31ЛО1, № 0001888,01.02.2016года</t>
  </si>
  <si>
    <t>дрес сайта :yaruga-yo.ru/sad_s
адрес электронной почты:  svetlana.sew@yandex.ru</t>
  </si>
  <si>
    <t>8(47263)42-1-32</t>
  </si>
  <si>
    <t>серия 31ЛО1, №0001889, 01.02.2016года</t>
  </si>
  <si>
    <t>309425
Белгородская  область,
Краснояружский район, 
П.Быценков,
ул.Молодежная, 7</t>
  </si>
  <si>
    <t>Жилкина Елена Александровна</t>
  </si>
  <si>
    <t>Белгородская область, Краснояружский район, с. Графовка
 Ул. Центральная, 32.</t>
  </si>
  <si>
    <t xml:space="preserve">адрес сайта : yaruga-yo.ru/Grafovka
адрес электронной почты: Grafovkasch@rambler.ru
</t>
  </si>
  <si>
    <t>8(47263)48-1-29</t>
  </si>
  <si>
    <t>серия 31Л01, номер 0002116, 05.09.2016г</t>
  </si>
  <si>
    <t>Щербакова Марина Григорьевна</t>
  </si>
  <si>
    <t>309441, Белгородская область, Краснояружский район, с.Теребрено, ул.Новостроевка, 38</t>
  </si>
  <si>
    <t xml:space="preserve">адрес сайта : yaruga-yo.ru/Terebreno
адрес электронной почты: terebreno@yandex.ru
</t>
  </si>
  <si>
    <t>8(47263)41-1-83</t>
  </si>
  <si>
    <t>серия31Л01, номер 0001702, 09.10.2015г</t>
  </si>
  <si>
    <t xml:space="preserve">Чехунова Светлана Николаевна </t>
  </si>
  <si>
    <t xml:space="preserve">309440 Белгородская обл,
  Краснояружский р-н, с. Илёк –Пеньковка, ул. Школьная , д.27
</t>
  </si>
  <si>
    <t xml:space="preserve">адрес сайта : yaruga-yo.ru/Ilek_Scooll
адрес электронной почты: ale6418@yandex.ru </t>
  </si>
  <si>
    <t>8(47263)41-5-93</t>
  </si>
  <si>
    <t>серия 31 Л01, номер 0002155, 13.12.2016г</t>
  </si>
  <si>
    <t>Сотникова Татьяна Николаевна</t>
  </si>
  <si>
    <t>309431Белгородская область, Краснояружский район, с.Репяховка, ул. Школьная ,д.9</t>
  </si>
  <si>
    <t xml:space="preserve">адрес сайта : yaruga-yo.ru/Repyahowka
адрес электронной почты: Е-mail: repjahovkasch@rambler.ru
</t>
  </si>
  <si>
    <t>8(47263)49-6-28</t>
  </si>
  <si>
    <t>серия31Л01, номер 0002193.,18.11.2016год</t>
  </si>
  <si>
    <t>Шаповалова Наталья Ивановна</t>
  </si>
  <si>
    <t xml:space="preserve">309423  Белгородская область
Краснояружский район
п.Степное, ул.Центральная, 23
</t>
  </si>
  <si>
    <t>адрес сайта :yaruga-yo.ru/Stepnoe</t>
  </si>
  <si>
    <t>8(47263)45934</t>
  </si>
  <si>
    <t>серия 31 Л01, номер 0002026, 12.05.2016г</t>
  </si>
  <si>
    <t xml:space="preserve">309427 Белгородская обл,
 Краснояружский р-н
 с. Колотиловка ул.Центральная 36
</t>
  </si>
  <si>
    <t xml:space="preserve">адрес сайта : yaruga-yo.ru/Kolotilovka_school
адрес электронной почты: Е-mail:kolotilovkasch@rambler.ru
</t>
  </si>
  <si>
    <t>8 (47263) 44-2-30</t>
  </si>
  <si>
    <t>серия 31 Л01, номер 0001677, 06.10.2015г</t>
  </si>
  <si>
    <t xml:space="preserve">Трубина Лариса Азизовна </t>
  </si>
  <si>
    <t>МАНОУ "ОК "Слобожанщина"</t>
  </si>
  <si>
    <t>МОУ «Графовская средняя общеобразовательная школа»</t>
  </si>
  <si>
    <t>МОУ «Теребренская основная общеобразовательная школа»</t>
  </si>
  <si>
    <t>МОУ «Илек-Пеньковская средняя общеобразовательная школа»</t>
  </si>
  <si>
    <t>МОУ «Репяховская ООШ»</t>
  </si>
  <si>
    <t>МОУ  "Степнянская ООШ"</t>
  </si>
  <si>
    <t>Регистрационный номер 181-11/124 от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</si>
</sst>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top" wrapText="1"/>
      <protection locked="0"/>
    </xf>
    <xf numFmtId="0" fontId="6" fillId="5" borderId="1" xfId="1" applyFont="1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Protection="1"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517071</xdr:colOff>
      <xdr:row>8</xdr:row>
      <xdr:rowOff>258536</xdr:rowOff>
    </xdr:from>
    <xdr:to>
      <xdr:col>6</xdr:col>
      <xdr:colOff>568778</xdr:colOff>
      <xdr:row>10</xdr:row>
      <xdr:rowOff>14968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5928" y="8586107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367392</xdr:colOff>
      <xdr:row>4</xdr:row>
      <xdr:rowOff>122464</xdr:rowOff>
    </xdr:from>
    <xdr:to>
      <xdr:col>7</xdr:col>
      <xdr:colOff>419099</xdr:colOff>
      <xdr:row>5</xdr:row>
      <xdr:rowOff>722539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5" y="4054928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204107</xdr:colOff>
      <xdr:row>8</xdr:row>
      <xdr:rowOff>108857</xdr:rowOff>
    </xdr:from>
    <xdr:to>
      <xdr:col>6</xdr:col>
      <xdr:colOff>255814</xdr:colOff>
      <xdr:row>9</xdr:row>
      <xdr:rowOff>708932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571" y="8790214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1259416</xdr:colOff>
      <xdr:row>4</xdr:row>
      <xdr:rowOff>21167</xdr:rowOff>
    </xdr:from>
    <xdr:to>
      <xdr:col>6</xdr:col>
      <xdr:colOff>16933</xdr:colOff>
      <xdr:row>6</xdr:row>
      <xdr:rowOff>166159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6833" y="3958167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130969</xdr:colOff>
      <xdr:row>14</xdr:row>
      <xdr:rowOff>154781</xdr:rowOff>
    </xdr:from>
    <xdr:to>
      <xdr:col>6</xdr:col>
      <xdr:colOff>192882</xdr:colOff>
      <xdr:row>15</xdr:row>
      <xdr:rowOff>754856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8" y="4941094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7</xdr:col>
      <xdr:colOff>48683</xdr:colOff>
      <xdr:row>5</xdr:row>
      <xdr:rowOff>790575</xdr:rowOff>
    </xdr:to>
    <xdr:pic>
      <xdr:nvPicPr>
        <xdr:cNvPr id="2" name="Рисунок 1" descr="C:\Users\User\Desktop\146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583" y="3291417"/>
          <a:ext cx="12763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BreakPreview" topLeftCell="E1" zoomScale="70" zoomScaleNormal="80" zoomScaleSheetLayoutView="70" workbookViewId="0">
      <pane ySplit="1" topLeftCell="A2" activePane="bottomLeft" state="frozen"/>
      <selection pane="bottomLeft" activeCell="S10" sqref="S10:W10"/>
    </sheetView>
  </sheetViews>
  <sheetFormatPr defaultRowHeight="40.5" customHeight="1" x14ac:dyDescent="0.25"/>
  <cols>
    <col min="1" max="1" width="7" style="4" customWidth="1"/>
    <col min="2" max="2" width="21.140625" style="4" customWidth="1"/>
    <col min="3" max="3" width="5.42578125" style="4" customWidth="1"/>
    <col min="4" max="4" width="25.140625" style="4" customWidth="1"/>
    <col min="5" max="6" width="9.140625" style="4" customWidth="1"/>
    <col min="7" max="8" width="9.140625" style="4"/>
    <col min="9" max="9" width="9.28515625" style="4" customWidth="1"/>
    <col min="10" max="19" width="9.140625" style="4"/>
    <col min="20" max="20" width="17.5703125" style="4" customWidth="1"/>
    <col min="21" max="21" width="20.5703125" style="4" customWidth="1"/>
    <col min="22" max="22" width="18.42578125" style="4" customWidth="1"/>
    <col min="23" max="23" width="14.85546875" style="4" customWidth="1"/>
    <col min="24" max="24" width="18.140625" style="4" customWidth="1"/>
    <col min="25" max="25" width="20.140625" style="4" customWidth="1"/>
    <col min="26" max="16384" width="9.140625" style="4"/>
  </cols>
  <sheetData>
    <row r="1" spans="1:25" ht="174.75" customHeight="1" x14ac:dyDescent="0.25">
      <c r="A1" s="2" t="s">
        <v>0</v>
      </c>
      <c r="B1" s="2" t="s">
        <v>4</v>
      </c>
      <c r="C1" s="6" t="s">
        <v>0</v>
      </c>
      <c r="D1" s="6" t="s">
        <v>5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  <c r="J1" s="7" t="s">
        <v>39</v>
      </c>
      <c r="K1" s="7" t="s">
        <v>6</v>
      </c>
      <c r="L1" s="7" t="s">
        <v>7</v>
      </c>
      <c r="M1" s="7" t="s">
        <v>1</v>
      </c>
      <c r="N1" s="7" t="s">
        <v>40</v>
      </c>
      <c r="O1" s="7" t="s">
        <v>41</v>
      </c>
      <c r="P1" s="7" t="s">
        <v>42</v>
      </c>
      <c r="Q1" s="7" t="s">
        <v>43</v>
      </c>
      <c r="R1" s="7" t="s">
        <v>44</v>
      </c>
      <c r="S1" s="7" t="s">
        <v>45</v>
      </c>
      <c r="T1" s="6" t="s">
        <v>3</v>
      </c>
      <c r="U1" s="6" t="s">
        <v>17</v>
      </c>
      <c r="V1" s="2" t="s">
        <v>16</v>
      </c>
      <c r="W1" s="2" t="s">
        <v>18</v>
      </c>
      <c r="X1" s="2" t="s">
        <v>32</v>
      </c>
      <c r="Y1" s="2" t="s">
        <v>22</v>
      </c>
    </row>
    <row r="2" spans="1:25" ht="58.5" customHeight="1" x14ac:dyDescent="0.25">
      <c r="A2" s="28"/>
      <c r="B2" s="29" t="s">
        <v>54</v>
      </c>
      <c r="C2" s="30" t="s">
        <v>47</v>
      </c>
      <c r="D2" s="31" t="s">
        <v>46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7</v>
      </c>
      <c r="L2" s="21">
        <v>139</v>
      </c>
      <c r="M2" s="21">
        <v>140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2" t="s">
        <v>55</v>
      </c>
      <c r="U2" s="6" t="s">
        <v>62</v>
      </c>
      <c r="V2" s="2" t="s">
        <v>63</v>
      </c>
      <c r="W2" s="2" t="s">
        <v>64</v>
      </c>
      <c r="X2" s="2" t="s">
        <v>65</v>
      </c>
      <c r="Y2" s="47">
        <v>1</v>
      </c>
    </row>
    <row r="3" spans="1:25" ht="91.5" customHeight="1" x14ac:dyDescent="0.25">
      <c r="A3" s="28"/>
      <c r="B3" s="29"/>
      <c r="C3" s="30" t="s">
        <v>48</v>
      </c>
      <c r="D3" s="31" t="s">
        <v>49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7</v>
      </c>
      <c r="L3" s="21">
        <v>139</v>
      </c>
      <c r="M3" s="21">
        <v>154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2" t="s">
        <v>56</v>
      </c>
      <c r="U3" s="22" t="s">
        <v>61</v>
      </c>
      <c r="V3" s="2" t="s">
        <v>77</v>
      </c>
      <c r="W3" s="2" t="s">
        <v>78</v>
      </c>
      <c r="X3" s="2" t="s">
        <v>79</v>
      </c>
      <c r="Y3" s="47">
        <v>1</v>
      </c>
    </row>
    <row r="4" spans="1:25" ht="81.75" customHeight="1" x14ac:dyDescent="0.25">
      <c r="A4" s="28"/>
      <c r="B4" s="29"/>
      <c r="C4" s="30"/>
      <c r="D4" s="31" t="s">
        <v>50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8</v>
      </c>
      <c r="L4" s="21">
        <v>139</v>
      </c>
      <c r="M4" s="21">
        <v>158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2" t="s">
        <v>57</v>
      </c>
      <c r="U4" s="6" t="s">
        <v>66</v>
      </c>
      <c r="V4" s="2" t="s">
        <v>67</v>
      </c>
      <c r="W4" s="2">
        <v>89205881181</v>
      </c>
      <c r="X4" s="2" t="s">
        <v>68</v>
      </c>
      <c r="Y4" s="47">
        <v>1</v>
      </c>
    </row>
    <row r="5" spans="1:25" ht="67.5" customHeight="1" x14ac:dyDescent="0.25">
      <c r="A5" s="28"/>
      <c r="B5" s="29"/>
      <c r="C5" s="30"/>
      <c r="D5" s="31" t="s">
        <v>51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3</v>
      </c>
      <c r="L5" s="21">
        <v>52</v>
      </c>
      <c r="M5" s="21">
        <v>46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2" t="s">
        <v>58</v>
      </c>
      <c r="U5" s="6" t="s">
        <v>73</v>
      </c>
      <c r="V5" s="2" t="s">
        <v>74</v>
      </c>
      <c r="W5" s="2" t="s">
        <v>75</v>
      </c>
      <c r="X5" s="2" t="s">
        <v>76</v>
      </c>
      <c r="Y5" s="47">
        <v>1</v>
      </c>
    </row>
    <row r="6" spans="1:25" ht="63" customHeight="1" x14ac:dyDescent="0.25">
      <c r="A6" s="28"/>
      <c r="B6" s="29"/>
      <c r="C6" s="30"/>
      <c r="D6" s="31" t="s">
        <v>52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1</v>
      </c>
      <c r="L6" s="21">
        <v>32</v>
      </c>
      <c r="M6" s="21">
        <v>27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2" t="s">
        <v>59</v>
      </c>
      <c r="U6" s="6" t="s">
        <v>80</v>
      </c>
      <c r="V6" s="2" t="s">
        <v>77</v>
      </c>
      <c r="W6" s="2" t="s">
        <v>78</v>
      </c>
      <c r="X6" s="2" t="s">
        <v>79</v>
      </c>
      <c r="Y6" s="47">
        <v>1</v>
      </c>
    </row>
    <row r="7" spans="1:25" ht="79.5" customHeight="1" x14ac:dyDescent="0.25">
      <c r="A7" s="28"/>
      <c r="B7" s="29"/>
      <c r="C7" s="30"/>
      <c r="D7" s="31" t="s">
        <v>53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1</v>
      </c>
      <c r="L7" s="21">
        <v>22</v>
      </c>
      <c r="M7" s="21">
        <v>12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2" t="s">
        <v>60</v>
      </c>
      <c r="U7" s="6" t="s">
        <v>69</v>
      </c>
      <c r="V7" s="2" t="s">
        <v>70</v>
      </c>
      <c r="W7" s="2" t="s">
        <v>71</v>
      </c>
      <c r="X7" s="2" t="s">
        <v>72</v>
      </c>
      <c r="Y7" s="47">
        <v>1</v>
      </c>
    </row>
    <row r="8" spans="1:25" s="5" customFormat="1" ht="39.75" customHeight="1" x14ac:dyDescent="0.25">
      <c r="A8" s="50" t="s">
        <v>10</v>
      </c>
      <c r="B8" s="51"/>
      <c r="C8" s="51"/>
      <c r="D8" s="52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27</v>
      </c>
      <c r="L8" s="25">
        <f>L2+L3+L4+L5+L6+L7</f>
        <v>523</v>
      </c>
      <c r="M8" s="25">
        <f>M2+M3+M4+M5+M6+M7</f>
        <v>537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7"/>
      <c r="V8" s="13"/>
      <c r="W8" s="13"/>
      <c r="X8" s="13"/>
      <c r="Y8" s="13"/>
    </row>
    <row r="10" spans="1:25" ht="40.5" customHeight="1" x14ac:dyDescent="0.25">
      <c r="A10" s="53" t="s">
        <v>19</v>
      </c>
      <c r="B10" s="53"/>
      <c r="C10" s="53"/>
      <c r="D10" s="53"/>
      <c r="E10" s="54"/>
      <c r="F10" s="54"/>
      <c r="G10" s="54"/>
      <c r="H10" s="54"/>
      <c r="I10" s="54"/>
      <c r="J10" s="14"/>
      <c r="K10" s="14"/>
      <c r="L10" s="14"/>
      <c r="M10" s="14"/>
      <c r="N10" s="14"/>
      <c r="O10" s="14"/>
      <c r="P10" s="14"/>
      <c r="Q10" s="14"/>
      <c r="R10" s="14"/>
      <c r="S10" s="53" t="s">
        <v>117</v>
      </c>
      <c r="T10" s="53"/>
      <c r="U10" s="53"/>
      <c r="V10" s="53"/>
      <c r="W10" s="53"/>
      <c r="X10" s="16"/>
    </row>
  </sheetData>
  <mergeCells count="4">
    <mergeCell ref="A8:D8"/>
    <mergeCell ref="A10:D10"/>
    <mergeCell ref="E10:I10"/>
    <mergeCell ref="S10:W10"/>
  </mergeCells>
  <pageMargins left="0.7" right="0.7" top="0.75" bottom="0.75" header="0.3" footer="0.3"/>
  <pageSetup paperSize="9" scale="4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view="pageBreakPreview" topLeftCell="H1" zoomScale="70" zoomScaleNormal="80" zoomScaleSheetLayoutView="70" workbookViewId="0">
      <selection activeCell="S6" sqref="S6:W6"/>
    </sheetView>
  </sheetViews>
  <sheetFormatPr defaultRowHeight="15" x14ac:dyDescent="0.25"/>
  <cols>
    <col min="1" max="1" width="6.42578125" customWidth="1"/>
    <col min="2" max="2" width="20.7109375" customWidth="1"/>
    <col min="4" max="4" width="28.28515625" customWidth="1"/>
    <col min="9" max="10" width="10.7109375" customWidth="1"/>
    <col min="11" max="13" width="11" customWidth="1"/>
    <col min="14" max="17" width="12.28515625" customWidth="1"/>
    <col min="18" max="19" width="9.140625" customWidth="1"/>
    <col min="20" max="20" width="17.85546875" customWidth="1"/>
    <col min="21" max="21" width="16.28515625" customWidth="1"/>
    <col min="22" max="22" width="15.85546875" customWidth="1"/>
    <col min="23" max="24" width="16.7109375" customWidth="1"/>
    <col min="25" max="25" width="21.28515625" customWidth="1"/>
  </cols>
  <sheetData>
    <row r="1" spans="1:26" ht="264.75" customHeight="1" x14ac:dyDescent="0.25">
      <c r="A1" s="2" t="s">
        <v>0</v>
      </c>
      <c r="B1" s="2" t="s">
        <v>4</v>
      </c>
      <c r="C1" s="2" t="s">
        <v>0</v>
      </c>
      <c r="D1" s="2" t="s">
        <v>5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6</v>
      </c>
      <c r="L1" s="1" t="s">
        <v>7</v>
      </c>
      <c r="M1" s="1" t="s">
        <v>1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2" t="s">
        <v>3</v>
      </c>
      <c r="U1" s="6" t="s">
        <v>17</v>
      </c>
      <c r="V1" s="2" t="s">
        <v>16</v>
      </c>
      <c r="W1" s="2" t="s">
        <v>18</v>
      </c>
      <c r="X1" s="2" t="s">
        <v>32</v>
      </c>
      <c r="Y1" s="2" t="s">
        <v>22</v>
      </c>
    </row>
    <row r="2" spans="1:26" x14ac:dyDescent="0.25">
      <c r="A2" s="23"/>
      <c r="B2" s="23">
        <v>0</v>
      </c>
      <c r="C2" s="23">
        <v>0</v>
      </c>
      <c r="D2" s="23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4">
        <v>0</v>
      </c>
      <c r="Z2" s="48">
        <v>0</v>
      </c>
    </row>
    <row r="3" spans="1:26" x14ac:dyDescent="0.25">
      <c r="A3" s="23"/>
      <c r="B3" s="23"/>
      <c r="C3" s="23"/>
      <c r="D3" s="2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3"/>
      <c r="U3" s="23"/>
      <c r="V3" s="23"/>
      <c r="W3" s="23"/>
      <c r="X3" s="23"/>
      <c r="Y3" s="24"/>
    </row>
    <row r="4" spans="1:26" x14ac:dyDescent="0.25">
      <c r="A4" s="33"/>
      <c r="B4" s="55" t="s">
        <v>10</v>
      </c>
      <c r="C4" s="5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V4" s="12"/>
      <c r="W4" s="12"/>
      <c r="X4" s="12"/>
      <c r="Y4" s="36"/>
    </row>
    <row r="6" spans="1:26" ht="60.75" customHeight="1" x14ac:dyDescent="0.25">
      <c r="A6" s="53" t="s">
        <v>19</v>
      </c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20"/>
      <c r="P6" s="20"/>
      <c r="Q6" s="20"/>
      <c r="R6" s="14"/>
      <c r="S6" s="53" t="s">
        <v>117</v>
      </c>
      <c r="T6" s="53"/>
      <c r="U6" s="53"/>
      <c r="V6" s="53"/>
      <c r="W6" s="53"/>
      <c r="X6" s="16"/>
    </row>
  </sheetData>
  <mergeCells count="4">
    <mergeCell ref="A6:D6"/>
    <mergeCell ref="E6:N6"/>
    <mergeCell ref="S6:W6"/>
    <mergeCell ref="B4:C4"/>
  </mergeCells>
  <pageMargins left="0.7" right="0.7" top="0.75" bottom="0.75" header="0.3" footer="0.3"/>
  <pageSetup paperSize="9" scale="56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BreakPreview" zoomScale="70" zoomScaleNormal="80" zoomScaleSheetLayoutView="70" workbookViewId="0">
      <pane ySplit="1" topLeftCell="A2" activePane="bottomLeft" state="frozen"/>
      <selection activeCell="B1" sqref="B1"/>
      <selection pane="bottomLeft" activeCell="S10" sqref="S10:W10"/>
    </sheetView>
  </sheetViews>
  <sheetFormatPr defaultRowHeight="15" x14ac:dyDescent="0.25"/>
  <cols>
    <col min="1" max="1" width="8.140625" style="3" customWidth="1"/>
    <col min="2" max="2" width="19.28515625" style="3" customWidth="1"/>
    <col min="3" max="3" width="9.140625" style="3"/>
    <col min="4" max="4" width="22.140625" style="3" customWidth="1"/>
    <col min="5" max="18" width="9.140625" style="3"/>
    <col min="19" max="19" width="8.28515625" style="3" customWidth="1"/>
    <col min="20" max="20" width="17.5703125" style="3" customWidth="1"/>
    <col min="21" max="21" width="25.5703125" style="3" customWidth="1"/>
    <col min="22" max="22" width="19.140625" style="3" customWidth="1"/>
    <col min="23" max="24" width="18.7109375" style="3" customWidth="1"/>
    <col min="25" max="25" width="19.42578125" style="3" customWidth="1"/>
    <col min="26" max="16384" width="9.140625" style="3"/>
  </cols>
  <sheetData>
    <row r="1" spans="1:25" ht="174" customHeight="1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  <c r="J1" s="7" t="s">
        <v>39</v>
      </c>
      <c r="K1" s="7" t="s">
        <v>6</v>
      </c>
      <c r="L1" s="7" t="s">
        <v>7</v>
      </c>
      <c r="M1" s="7" t="s">
        <v>1</v>
      </c>
      <c r="N1" s="7" t="s">
        <v>40</v>
      </c>
      <c r="O1" s="7" t="s">
        <v>41</v>
      </c>
      <c r="P1" s="7" t="s">
        <v>42</v>
      </c>
      <c r="Q1" s="7" t="s">
        <v>43</v>
      </c>
      <c r="R1" s="7" t="s">
        <v>44</v>
      </c>
      <c r="S1" s="7" t="s">
        <v>45</v>
      </c>
      <c r="T1" s="6" t="s">
        <v>20</v>
      </c>
      <c r="U1" s="6" t="s">
        <v>17</v>
      </c>
      <c r="V1" s="2" t="s">
        <v>16</v>
      </c>
      <c r="W1" s="2" t="s">
        <v>18</v>
      </c>
      <c r="X1" s="2" t="s">
        <v>32</v>
      </c>
      <c r="Y1" s="2" t="s">
        <v>22</v>
      </c>
    </row>
    <row r="2" spans="1:25" ht="74.25" customHeight="1" x14ac:dyDescent="0.25">
      <c r="A2" s="23"/>
      <c r="B2" s="23"/>
      <c r="C2" s="23"/>
      <c r="D2" s="2" t="s">
        <v>112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1</v>
      </c>
      <c r="L2" s="32">
        <v>24</v>
      </c>
      <c r="M2" s="32">
        <v>32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2" t="s">
        <v>81</v>
      </c>
      <c r="U2" s="2" t="s">
        <v>82</v>
      </c>
      <c r="V2" s="2" t="s">
        <v>83</v>
      </c>
      <c r="W2" s="2" t="s">
        <v>84</v>
      </c>
      <c r="X2" s="2" t="s">
        <v>85</v>
      </c>
      <c r="Y2" s="47">
        <v>1</v>
      </c>
    </row>
    <row r="3" spans="1:25" ht="99.75" customHeight="1" x14ac:dyDescent="0.25">
      <c r="A3" s="23"/>
      <c r="B3" s="23"/>
      <c r="C3" s="23"/>
      <c r="D3" s="2" t="s">
        <v>113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2</v>
      </c>
      <c r="L3" s="32">
        <v>31</v>
      </c>
      <c r="M3" s="32">
        <v>22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2" t="s">
        <v>86</v>
      </c>
      <c r="U3" s="2" t="s">
        <v>87</v>
      </c>
      <c r="V3" s="2" t="s">
        <v>88</v>
      </c>
      <c r="W3" s="2" t="s">
        <v>89</v>
      </c>
      <c r="X3" s="2" t="s">
        <v>90</v>
      </c>
      <c r="Y3" s="47">
        <v>1</v>
      </c>
    </row>
    <row r="4" spans="1:25" ht="84.75" customHeight="1" x14ac:dyDescent="0.25">
      <c r="A4" s="23"/>
      <c r="B4" s="23"/>
      <c r="C4" s="23"/>
      <c r="D4" s="2" t="s">
        <v>114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2</v>
      </c>
      <c r="L4" s="32">
        <v>40</v>
      </c>
      <c r="M4" s="32">
        <v>41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2" t="s">
        <v>91</v>
      </c>
      <c r="U4" s="2" t="s">
        <v>92</v>
      </c>
      <c r="V4" s="2" t="s">
        <v>93</v>
      </c>
      <c r="W4" s="2" t="s">
        <v>94</v>
      </c>
      <c r="X4" s="2" t="s">
        <v>95</v>
      </c>
      <c r="Y4" s="47">
        <v>1</v>
      </c>
    </row>
    <row r="5" spans="1:25" ht="71.25" customHeight="1" x14ac:dyDescent="0.25">
      <c r="A5" s="23"/>
      <c r="B5" s="23"/>
      <c r="C5" s="23"/>
      <c r="D5" s="2" t="s">
        <v>115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</v>
      </c>
      <c r="L5" s="32">
        <v>20</v>
      </c>
      <c r="M5" s="32">
        <v>22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2" t="s">
        <v>96</v>
      </c>
      <c r="U5" s="2" t="s">
        <v>97</v>
      </c>
      <c r="V5" s="2" t="s">
        <v>98</v>
      </c>
      <c r="W5" s="2" t="s">
        <v>99</v>
      </c>
      <c r="X5" s="2" t="s">
        <v>100</v>
      </c>
      <c r="Y5" s="47">
        <v>1</v>
      </c>
    </row>
    <row r="6" spans="1:25" ht="76.5" customHeight="1" x14ac:dyDescent="0.25">
      <c r="A6" s="23"/>
      <c r="B6" s="23"/>
      <c r="C6" s="23"/>
      <c r="D6" s="2" t="s">
        <v>116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2</v>
      </c>
      <c r="L6" s="32">
        <v>42</v>
      </c>
      <c r="M6" s="32">
        <v>42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2" t="s">
        <v>101</v>
      </c>
      <c r="U6" s="2" t="s">
        <v>102</v>
      </c>
      <c r="V6" s="2" t="s">
        <v>103</v>
      </c>
      <c r="W6" s="2" t="s">
        <v>104</v>
      </c>
      <c r="X6" s="2" t="s">
        <v>105</v>
      </c>
      <c r="Y6" s="47">
        <v>1</v>
      </c>
    </row>
    <row r="7" spans="1:25" ht="88.5" customHeight="1" x14ac:dyDescent="0.25">
      <c r="A7" s="23"/>
      <c r="B7" s="23"/>
      <c r="C7" s="23"/>
      <c r="D7" s="23" t="s">
        <v>111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2</v>
      </c>
      <c r="L7" s="32">
        <v>40</v>
      </c>
      <c r="M7" s="32">
        <v>23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2" t="s">
        <v>110</v>
      </c>
      <c r="U7" s="2" t="s">
        <v>106</v>
      </c>
      <c r="V7" s="2" t="s">
        <v>107</v>
      </c>
      <c r="W7" s="2" t="s">
        <v>108</v>
      </c>
      <c r="X7" s="2" t="s">
        <v>109</v>
      </c>
      <c r="Y7" s="47">
        <v>1</v>
      </c>
    </row>
    <row r="8" spans="1:25" x14ac:dyDescent="0.25">
      <c r="A8" s="57" t="s">
        <v>10</v>
      </c>
      <c r="B8" s="57"/>
      <c r="C8" s="57"/>
      <c r="D8" s="37"/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10</v>
      </c>
      <c r="L8" s="38">
        <v>197</v>
      </c>
      <c r="M8" s="38">
        <v>182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/>
      <c r="U8" s="38"/>
      <c r="V8" s="11"/>
      <c r="W8" s="11"/>
      <c r="X8" s="11"/>
      <c r="Y8" s="13"/>
    </row>
    <row r="10" spans="1:25" ht="57" customHeight="1" x14ac:dyDescent="0.25">
      <c r="A10" s="53" t="s">
        <v>19</v>
      </c>
      <c r="B10" s="53"/>
      <c r="C10" s="53"/>
      <c r="D10" s="53"/>
      <c r="E10" s="54"/>
      <c r="F10" s="54"/>
      <c r="G10" s="54"/>
      <c r="H10" s="54"/>
      <c r="I10" s="20"/>
      <c r="J10" s="20"/>
      <c r="K10" s="20"/>
      <c r="L10" s="20"/>
      <c r="M10" s="20"/>
      <c r="N10" s="14"/>
      <c r="O10" s="14"/>
      <c r="P10" s="14"/>
      <c r="Q10" s="14"/>
      <c r="R10" s="14"/>
      <c r="S10" s="53" t="s">
        <v>117</v>
      </c>
      <c r="T10" s="53"/>
      <c r="U10" s="53"/>
      <c r="V10" s="53"/>
      <c r="W10" s="53"/>
      <c r="X10" s="16"/>
    </row>
  </sheetData>
  <mergeCells count="4">
    <mergeCell ref="A8:C8"/>
    <mergeCell ref="A10:D10"/>
    <mergeCell ref="E10:H10"/>
    <mergeCell ref="S10:W10"/>
  </mergeCells>
  <pageMargins left="0.7" right="0.7" top="0.75" bottom="0.75" header="0.3" footer="0.3"/>
  <pageSetup paperSize="9" scale="56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="90" zoomScaleSheetLayoutView="90" workbookViewId="0">
      <selection activeCell="G6" sqref="G6:K6"/>
    </sheetView>
  </sheetViews>
  <sheetFormatPr defaultRowHeight="15" x14ac:dyDescent="0.25"/>
  <cols>
    <col min="1" max="1" width="5.140625" customWidth="1"/>
    <col min="2" max="2" width="16.42578125" customWidth="1"/>
    <col min="3" max="3" width="4.85546875" customWidth="1"/>
    <col min="4" max="4" width="19.28515625" customWidth="1"/>
    <col min="8" max="8" width="16.85546875" customWidth="1"/>
    <col min="9" max="9" width="14.5703125" customWidth="1"/>
    <col min="10" max="10" width="14.140625" customWidth="1"/>
    <col min="11" max="11" width="15.28515625" customWidth="1"/>
    <col min="12" max="12" width="16.42578125" customWidth="1"/>
    <col min="13" max="13" width="20.7109375" customWidth="1"/>
  </cols>
  <sheetData>
    <row r="1" spans="1:13" ht="264.75" x14ac:dyDescent="0.25">
      <c r="A1" s="2" t="s">
        <v>0</v>
      </c>
      <c r="B1" s="2" t="s">
        <v>4</v>
      </c>
      <c r="C1" s="2" t="s">
        <v>0</v>
      </c>
      <c r="D1" s="6" t="s">
        <v>5</v>
      </c>
      <c r="E1" s="7" t="s">
        <v>8</v>
      </c>
      <c r="F1" s="7" t="s">
        <v>9</v>
      </c>
      <c r="G1" s="7" t="s">
        <v>2</v>
      </c>
      <c r="H1" s="6" t="s">
        <v>20</v>
      </c>
      <c r="I1" s="6" t="s">
        <v>17</v>
      </c>
      <c r="J1" s="2" t="s">
        <v>16</v>
      </c>
      <c r="K1" s="2" t="s">
        <v>18</v>
      </c>
      <c r="L1" s="2" t="s">
        <v>32</v>
      </c>
      <c r="M1" s="2" t="s">
        <v>22</v>
      </c>
    </row>
    <row r="2" spans="1:13" x14ac:dyDescent="0.25">
      <c r="A2" s="23"/>
      <c r="B2" s="23"/>
      <c r="C2" s="23"/>
      <c r="D2" s="23"/>
      <c r="E2" s="32"/>
      <c r="F2" s="32"/>
      <c r="G2" s="32"/>
      <c r="H2" s="23"/>
      <c r="I2" s="23"/>
      <c r="J2" s="23"/>
      <c r="K2" s="23"/>
      <c r="L2" s="23"/>
      <c r="M2" s="24"/>
    </row>
    <row r="3" spans="1:13" x14ac:dyDescent="0.25">
      <c r="A3" s="23"/>
      <c r="B3" s="23"/>
      <c r="C3" s="23"/>
      <c r="D3" s="23"/>
      <c r="E3" s="32"/>
      <c r="F3" s="32"/>
      <c r="G3" s="32"/>
      <c r="H3" s="23"/>
      <c r="I3" s="23"/>
      <c r="J3" s="23"/>
      <c r="K3" s="23"/>
      <c r="L3" s="23"/>
      <c r="M3" s="24"/>
    </row>
    <row r="4" spans="1:13" x14ac:dyDescent="0.25">
      <c r="A4" s="57" t="s">
        <v>10</v>
      </c>
      <c r="B4" s="57"/>
      <c r="C4" s="57"/>
      <c r="D4" s="37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11">
        <v>0</v>
      </c>
      <c r="K4" s="11">
        <v>0</v>
      </c>
      <c r="L4" s="11">
        <v>0</v>
      </c>
      <c r="M4" s="13">
        <v>0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 customHeight="1" x14ac:dyDescent="0.25">
      <c r="A6" s="53" t="s">
        <v>19</v>
      </c>
      <c r="B6" s="53"/>
      <c r="C6" s="53"/>
      <c r="D6" s="53"/>
      <c r="E6" s="15"/>
      <c r="F6" s="14"/>
      <c r="G6" s="53" t="s">
        <v>117</v>
      </c>
      <c r="H6" s="53"/>
      <c r="I6" s="53"/>
      <c r="J6" s="53"/>
      <c r="K6" s="53"/>
      <c r="L6" s="16"/>
      <c r="M6" s="3"/>
    </row>
  </sheetData>
  <mergeCells count="3">
    <mergeCell ref="A4:C4"/>
    <mergeCell ref="A6:D6"/>
    <mergeCell ref="G6:K6"/>
  </mergeCells>
  <pageMargins left="0.7" right="0.7" top="0.75" bottom="0.75" header="0.3" footer="0.3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view="pageBreakPreview" zoomScale="80" zoomScaleSheetLayoutView="80" workbookViewId="0">
      <selection activeCell="Q13" sqref="Q13"/>
    </sheetView>
  </sheetViews>
  <sheetFormatPr defaultRowHeight="15" x14ac:dyDescent="0.25"/>
  <cols>
    <col min="2" max="2" width="17.42578125" customWidth="1"/>
    <col min="4" max="4" width="17.7109375" customWidth="1"/>
    <col min="20" max="20" width="16.7109375" customWidth="1"/>
    <col min="21" max="21" width="21.7109375" customWidth="1"/>
    <col min="22" max="22" width="16.42578125" customWidth="1"/>
    <col min="23" max="23" width="16.140625" customWidth="1"/>
    <col min="24" max="24" width="18.7109375" customWidth="1"/>
    <col min="25" max="25" width="19.42578125" customWidth="1"/>
  </cols>
  <sheetData>
    <row r="1" spans="1:27" ht="182.25" customHeight="1" x14ac:dyDescent="0.25">
      <c r="A1" s="6" t="s">
        <v>0</v>
      </c>
      <c r="B1" s="6" t="s">
        <v>4</v>
      </c>
      <c r="C1" s="6" t="s">
        <v>0</v>
      </c>
      <c r="D1" s="6" t="s">
        <v>11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  <c r="J1" s="7" t="s">
        <v>39</v>
      </c>
      <c r="K1" s="7" t="s">
        <v>6</v>
      </c>
      <c r="L1" s="7" t="s">
        <v>7</v>
      </c>
      <c r="M1" s="7" t="s">
        <v>1</v>
      </c>
      <c r="N1" s="7" t="s">
        <v>40</v>
      </c>
      <c r="O1" s="7" t="s">
        <v>41</v>
      </c>
      <c r="P1" s="7" t="s">
        <v>42</v>
      </c>
      <c r="Q1" s="7" t="s">
        <v>43</v>
      </c>
      <c r="R1" s="7" t="s">
        <v>44</v>
      </c>
      <c r="S1" s="7" t="s">
        <v>45</v>
      </c>
      <c r="T1" s="6" t="s">
        <v>21</v>
      </c>
      <c r="U1" s="6" t="s">
        <v>17</v>
      </c>
      <c r="V1" s="2" t="s">
        <v>16</v>
      </c>
      <c r="W1" s="2" t="s">
        <v>18</v>
      </c>
      <c r="X1" s="2" t="s">
        <v>32</v>
      </c>
      <c r="Y1" s="2" t="s">
        <v>22</v>
      </c>
    </row>
    <row r="2" spans="1:27" x14ac:dyDescent="0.25">
      <c r="A2" s="59">
        <v>1</v>
      </c>
      <c r="B2" s="59"/>
      <c r="C2" s="8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4"/>
    </row>
    <row r="3" spans="1:27" x14ac:dyDescent="0.25">
      <c r="A3" s="60"/>
      <c r="B3" s="60"/>
      <c r="C3" s="8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4"/>
    </row>
    <row r="4" spans="1:27" x14ac:dyDescent="0.25">
      <c r="A4" s="60"/>
      <c r="B4" s="60"/>
      <c r="C4" s="8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9"/>
    </row>
    <row r="5" spans="1:27" x14ac:dyDescent="0.25">
      <c r="A5" s="60"/>
      <c r="B5" s="60"/>
      <c r="C5" s="8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x14ac:dyDescent="0.25">
      <c r="A6" s="60"/>
      <c r="B6" s="60"/>
      <c r="C6" s="8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7" x14ac:dyDescent="0.25">
      <c r="A7" s="60"/>
      <c r="B7" s="60"/>
      <c r="C7" s="8">
        <v>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7" x14ac:dyDescent="0.25">
      <c r="A8" s="60"/>
      <c r="B8" s="60"/>
      <c r="C8" s="8">
        <v>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7" x14ac:dyDescent="0.25">
      <c r="A9" s="60"/>
      <c r="B9" s="60"/>
      <c r="C9" s="8">
        <v>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7" x14ac:dyDescent="0.25">
      <c r="A10" s="60"/>
      <c r="B10" s="60"/>
      <c r="C10" s="8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7" x14ac:dyDescent="0.25">
      <c r="A11" s="60"/>
      <c r="B11" s="60"/>
      <c r="C11" s="8">
        <v>10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7" x14ac:dyDescent="0.25">
      <c r="A12" s="61"/>
      <c r="B12" s="61"/>
      <c r="C12" s="8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7" x14ac:dyDescent="0.25">
      <c r="A13" s="40">
        <v>2</v>
      </c>
      <c r="B13" s="41"/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7" x14ac:dyDescent="0.25">
      <c r="A14" s="58" t="s">
        <v>10</v>
      </c>
      <c r="B14" s="58"/>
      <c r="C14" s="58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49">
        <v>0</v>
      </c>
      <c r="AA14" s="49">
        <v>0</v>
      </c>
    </row>
    <row r="15" spans="1:27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7" ht="63.75" customHeight="1" x14ac:dyDescent="0.25">
      <c r="A16" s="53" t="s">
        <v>19</v>
      </c>
      <c r="B16" s="53"/>
      <c r="C16" s="53"/>
      <c r="D16" s="53"/>
      <c r="E16" s="54"/>
      <c r="F16" s="54"/>
      <c r="G16" s="54"/>
      <c r="H16" s="5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3" t="s">
        <v>117</v>
      </c>
      <c r="T16" s="53"/>
      <c r="U16" s="53"/>
      <c r="V16" s="53"/>
      <c r="W16" s="53"/>
      <c r="X16" s="16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</sheetData>
  <mergeCells count="6">
    <mergeCell ref="S16:W16"/>
    <mergeCell ref="A14:C14"/>
    <mergeCell ref="A16:D16"/>
    <mergeCell ref="E16:H16"/>
    <mergeCell ref="B2:B12"/>
    <mergeCell ref="A2:A12"/>
  </mergeCells>
  <pageMargins left="0.7" right="0.7" top="0.75" bottom="0.75" header="0.3" footer="0.3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view="pageBreakPreview" topLeftCell="H1" zoomScale="90" zoomScaleNormal="80" zoomScaleSheetLayoutView="90" workbookViewId="0">
      <selection activeCell="P2" sqref="P2"/>
    </sheetView>
  </sheetViews>
  <sheetFormatPr defaultRowHeight="15" x14ac:dyDescent="0.25"/>
  <cols>
    <col min="2" max="2" width="19.42578125" customWidth="1"/>
    <col min="3" max="3" width="11.5703125" customWidth="1"/>
    <col min="4" max="4" width="21.28515625" customWidth="1"/>
    <col min="20" max="20" width="15.85546875" customWidth="1"/>
    <col min="21" max="21" width="17.85546875" customWidth="1"/>
    <col min="22" max="22" width="15.42578125" customWidth="1"/>
    <col min="23" max="23" width="19" customWidth="1"/>
  </cols>
  <sheetData>
    <row r="1" spans="1:24" ht="199.5" customHeight="1" x14ac:dyDescent="0.25">
      <c r="A1" s="2" t="s">
        <v>0</v>
      </c>
      <c r="B1" s="2" t="s">
        <v>4</v>
      </c>
      <c r="C1" s="2" t="s">
        <v>0</v>
      </c>
      <c r="D1" s="2" t="s">
        <v>12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6</v>
      </c>
      <c r="L1" s="1" t="s">
        <v>7</v>
      </c>
      <c r="M1" s="1" t="s">
        <v>1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2" t="s">
        <v>13</v>
      </c>
      <c r="U1" s="2" t="s">
        <v>14</v>
      </c>
      <c r="V1" s="10" t="s">
        <v>15</v>
      </c>
      <c r="W1" s="2" t="s">
        <v>22</v>
      </c>
    </row>
    <row r="2" spans="1:24" x14ac:dyDescent="0.25">
      <c r="A2" s="23"/>
      <c r="B2" s="23"/>
      <c r="C2" s="23"/>
      <c r="D2" s="2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3"/>
      <c r="U2" s="23"/>
      <c r="V2" s="42"/>
      <c r="W2" s="24"/>
    </row>
    <row r="3" spans="1:24" x14ac:dyDescent="0.25">
      <c r="A3" s="23"/>
      <c r="B3" s="23"/>
      <c r="C3" s="23"/>
      <c r="D3" s="2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3"/>
      <c r="U3" s="23"/>
      <c r="V3" s="42"/>
      <c r="W3" s="24"/>
    </row>
    <row r="4" spans="1:24" x14ac:dyDescent="0.25">
      <c r="A4" s="62" t="s">
        <v>10</v>
      </c>
      <c r="B4" s="62"/>
      <c r="C4" s="62"/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4">
        <v>0</v>
      </c>
      <c r="V4" s="45">
        <v>0</v>
      </c>
      <c r="W4" s="46">
        <v>0</v>
      </c>
      <c r="X4">
        <v>0</v>
      </c>
    </row>
    <row r="5" spans="1:2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70.5" customHeight="1" x14ac:dyDescent="0.25">
      <c r="A6" s="9"/>
      <c r="B6" s="53" t="s">
        <v>19</v>
      </c>
      <c r="C6" s="53"/>
      <c r="D6" s="53"/>
      <c r="E6" s="53"/>
      <c r="F6" s="54"/>
      <c r="G6" s="54"/>
      <c r="H6" s="54"/>
      <c r="I6" s="54"/>
      <c r="J6" s="20"/>
      <c r="K6" s="20"/>
      <c r="L6" s="20"/>
      <c r="M6" s="20"/>
      <c r="N6" s="20"/>
      <c r="O6" s="20"/>
      <c r="P6" s="20"/>
      <c r="Q6" s="20"/>
      <c r="R6" s="20"/>
      <c r="S6" s="14"/>
      <c r="T6" s="53" t="s">
        <v>117</v>
      </c>
      <c r="U6" s="53"/>
      <c r="V6" s="53"/>
      <c r="W6" s="53"/>
      <c r="X6" s="53"/>
    </row>
    <row r="7" spans="1:2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</sheetData>
  <mergeCells count="4">
    <mergeCell ref="B6:E6"/>
    <mergeCell ref="F6:I6"/>
    <mergeCell ref="T6:X6"/>
    <mergeCell ref="A4:C4"/>
  </mergeCells>
  <pageMargins left="0.7" right="0.7" top="0.75" bottom="0.75" header="0.3" footer="0.3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="120" zoomScaleSheetLayoutView="120" workbookViewId="0">
      <selection activeCell="I5" sqref="I5"/>
    </sheetView>
  </sheetViews>
  <sheetFormatPr defaultRowHeight="15" x14ac:dyDescent="0.25"/>
  <cols>
    <col min="1" max="1" width="5.5703125" customWidth="1"/>
    <col min="2" max="2" width="17.28515625" customWidth="1"/>
    <col min="5" max="5" width="12.42578125" customWidth="1"/>
    <col min="8" max="8" width="10.7109375" customWidth="1"/>
    <col min="9" max="9" width="17.140625" customWidth="1"/>
  </cols>
  <sheetData>
    <row r="1" spans="1:10" ht="28.5" customHeight="1" x14ac:dyDescent="0.25">
      <c r="A1" s="66" t="s">
        <v>33</v>
      </c>
      <c r="B1" s="66"/>
      <c r="C1" s="66"/>
      <c r="D1" s="66"/>
      <c r="E1" s="66"/>
      <c r="F1" s="66"/>
      <c r="G1" s="66"/>
      <c r="H1" s="66"/>
      <c r="I1" s="17"/>
      <c r="J1" s="17"/>
    </row>
    <row r="3" spans="1:10" ht="32.25" customHeight="1" x14ac:dyDescent="0.25">
      <c r="A3" s="63" t="s">
        <v>0</v>
      </c>
      <c r="B3" s="65" t="s">
        <v>23</v>
      </c>
      <c r="C3" s="65" t="s">
        <v>24</v>
      </c>
      <c r="D3" s="65"/>
      <c r="E3" s="65"/>
      <c r="F3" s="65"/>
      <c r="G3" s="65"/>
      <c r="H3" s="65"/>
      <c r="I3" s="67" t="s">
        <v>31</v>
      </c>
      <c r="J3" s="17"/>
    </row>
    <row r="4" spans="1:10" ht="60" x14ac:dyDescent="0.25">
      <c r="A4" s="64"/>
      <c r="B4" s="65"/>
      <c r="C4" s="18" t="s">
        <v>25</v>
      </c>
      <c r="D4" s="18" t="s">
        <v>27</v>
      </c>
      <c r="E4" s="18" t="s">
        <v>26</v>
      </c>
      <c r="F4" s="18" t="s">
        <v>28</v>
      </c>
      <c r="G4" s="18" t="s">
        <v>29</v>
      </c>
      <c r="H4" s="18" t="s">
        <v>30</v>
      </c>
      <c r="I4" s="68"/>
      <c r="J4" s="17"/>
    </row>
    <row r="5" spans="1:10" x14ac:dyDescent="0.25">
      <c r="A5" s="8"/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19">
        <f>SUM(C5:H5)</f>
        <v>0</v>
      </c>
    </row>
  </sheetData>
  <sheetProtection algorithmName="SHA-512" hashValue="fHiPRzLQ0xBK57sjZs55dPddi0+uj4X+lv+eloMm5xqDbRJriQhCWxrkNmDw7s+2Xw8MVFUi1GvAMyMBBUZG8g==" saltValue="CRhHBx3u1+nwHwCGEzp+Gw==" spinCount="100000" sheet="1" objects="1" scenarios="1"/>
  <mergeCells count="5">
    <mergeCell ref="A3:A4"/>
    <mergeCell ref="B3:B4"/>
    <mergeCell ref="C3:H3"/>
    <mergeCell ref="A1:H1"/>
    <mergeCell ref="I3:I4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38. МДОО</vt:lpstr>
      <vt:lpstr>39. Школа-детский сад</vt:lpstr>
      <vt:lpstr>40. ОО с дошкольными групами</vt:lpstr>
      <vt:lpstr>41. ОО только с ГКП</vt:lpstr>
      <vt:lpstr>42. ЧДОО</vt:lpstr>
      <vt:lpstr>43ИП (ООО) по присмотру и уходу</vt:lpstr>
      <vt:lpstr>44. Всего сдали 85-К</vt:lpstr>
      <vt:lpstr>'39. Школа-детский сад'!Область_печати</vt:lpstr>
      <vt:lpstr>'41. ОО только с ГКП'!Область_печати</vt:lpstr>
      <vt:lpstr>'43ИП (ООО) по присмотру и уходу'!Область_печати</vt:lpstr>
      <vt:lpstr>'44. Всего сдали 85-К'!Область_печати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2021-07-28T06:59:00Z</dcterms:modified>
</cp:coreProperties>
</file>